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<sst xmlns="http://schemas.openxmlformats.org/spreadsheetml/2006/main" count="53" uniqueCount="50">
  <si>
    <t>附件1：</t>
  </si>
  <si>
    <t>景德镇学院2024年招聘合同工考试成绩</t>
  </si>
  <si>
    <t>岗位名称</t>
  </si>
  <si>
    <t>考生姓名</t>
  </si>
  <si>
    <t>实践操作成绩</t>
  </si>
  <si>
    <t>专业面试成绩</t>
  </si>
  <si>
    <t>总成绩</t>
  </si>
  <si>
    <t>备注</t>
  </si>
  <si>
    <t>原始成绩</t>
  </si>
  <si>
    <t>折算后成绩50%</t>
  </si>
  <si>
    <t>宿舍管理员岗</t>
  </si>
  <si>
    <t>王凌琰</t>
  </si>
  <si>
    <t>王良国</t>
  </si>
  <si>
    <t>江欣航</t>
  </si>
  <si>
    <t>胡凯霆</t>
  </si>
  <si>
    <t>凌静</t>
  </si>
  <si>
    <t>胡嘉乐</t>
  </si>
  <si>
    <t>梁诗睿</t>
  </si>
  <si>
    <t>何俊捷</t>
  </si>
  <si>
    <t>黄佳丽</t>
  </si>
  <si>
    <t>巢敏</t>
  </si>
  <si>
    <t>教材管理岗</t>
  </si>
  <si>
    <t>郑琳琦</t>
  </si>
  <si>
    <t>高骏</t>
  </si>
  <si>
    <t>漆宇</t>
  </si>
  <si>
    <t>江一帆</t>
  </si>
  <si>
    <t>张玲</t>
  </si>
  <si>
    <t>陈雅婷</t>
  </si>
  <si>
    <t>陈佳文</t>
  </si>
  <si>
    <t>陈可</t>
  </si>
  <si>
    <t>谈志鹏</t>
  </si>
  <si>
    <t>王伟清</t>
  </si>
  <si>
    <t>郑明明</t>
  </si>
  <si>
    <t>李露茜</t>
  </si>
  <si>
    <t>王文剑</t>
  </si>
  <si>
    <t>胡佳莹</t>
  </si>
  <si>
    <t>武聪</t>
  </si>
  <si>
    <t>桂佳</t>
  </si>
  <si>
    <t>刘静滢</t>
  </si>
  <si>
    <t>李静</t>
  </si>
  <si>
    <t>胡婉晨</t>
  </si>
  <si>
    <t>胡琳</t>
  </si>
  <si>
    <t>方筱</t>
  </si>
  <si>
    <t>胡慧芬</t>
  </si>
  <si>
    <t>魏杰</t>
  </si>
  <si>
    <t>姚小兰</t>
  </si>
  <si>
    <t>缺考</t>
  </si>
  <si>
    <t>场馆及器材管理员岗</t>
  </si>
  <si>
    <t>钱裕洲</t>
  </si>
  <si>
    <t>万卿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</si>
</sst>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);\(0.00\)"/>
    <numFmt numFmtId="178" formatCode="0.00_ "/>
    <numFmt numFmtId="179" formatCode="0.00_);[Red]\(0.00\)"/>
  </numFmts>
  <fonts count="24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2"/>
      <name val="黑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179" fontId="3" fillId="0" borderId="1" xfId="0" applyNumberFormat="1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tabSelected="1" topLeftCell="A20" workbookViewId="0">
      <selection activeCell="K35" sqref="K35"/>
    </sheetView>
  </sheetViews>
  <sheetFormatPr defaultColWidth="9" defaultRowHeight="13.5" outlineLevelCol="7"/>
  <cols>
    <col min="1" max="1" width="15.25" customWidth="1"/>
    <col min="3" max="6" width="9" style="2"/>
    <col min="7" max="7" width="12.625" style="2"/>
  </cols>
  <sheetData>
    <row r="1" ht="21" customHeight="1" spans="1:1">
      <c r="A1" t="s">
        <v>0</v>
      </c>
    </row>
    <row r="2" ht="51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ht="20" customHeight="1" spans="1:8">
      <c r="A3" s="4" t="s">
        <v>2</v>
      </c>
      <c r="B3" s="4" t="s">
        <v>3</v>
      </c>
      <c r="C3" s="5" t="s">
        <v>4</v>
      </c>
      <c r="D3" s="5"/>
      <c r="E3" s="5" t="s">
        <v>5</v>
      </c>
      <c r="F3" s="5"/>
      <c r="G3" s="4" t="s">
        <v>6</v>
      </c>
      <c r="H3" s="4" t="s">
        <v>7</v>
      </c>
    </row>
    <row r="4" ht="28.5" spans="1:8">
      <c r="A4" s="4"/>
      <c r="B4" s="4"/>
      <c r="C4" s="6" t="s">
        <v>8</v>
      </c>
      <c r="D4" s="5" t="s">
        <v>9</v>
      </c>
      <c r="E4" s="5" t="s">
        <v>8</v>
      </c>
      <c r="F4" s="5" t="s">
        <v>9</v>
      </c>
      <c r="G4" s="4"/>
      <c r="H4" s="4"/>
    </row>
    <row r="5" ht="25" customHeight="1" spans="1:8">
      <c r="A5" s="7" t="s">
        <v>10</v>
      </c>
      <c r="B5" s="8" t="s">
        <v>11</v>
      </c>
      <c r="C5" s="9">
        <v>83.32</v>
      </c>
      <c r="D5" s="9">
        <f t="shared" ref="D5:D14" si="0">C5*0.5</f>
        <v>41.66</v>
      </c>
      <c r="E5" s="9">
        <v>88.73</v>
      </c>
      <c r="F5" s="9">
        <f t="shared" ref="F5:F14" si="1">E5*0.5</f>
        <v>44.365</v>
      </c>
      <c r="G5" s="10">
        <f t="shared" ref="G5:G14" si="2">F5+D5</f>
        <v>86.025</v>
      </c>
      <c r="H5" s="8"/>
    </row>
    <row r="6" ht="25" customHeight="1" spans="1:8">
      <c r="A6" s="11"/>
      <c r="B6" s="8" t="s">
        <v>12</v>
      </c>
      <c r="C6" s="9">
        <v>83.48</v>
      </c>
      <c r="D6" s="9">
        <f t="shared" si="0"/>
        <v>41.74</v>
      </c>
      <c r="E6" s="12">
        <v>84.98</v>
      </c>
      <c r="F6" s="9">
        <f t="shared" si="1"/>
        <v>42.49</v>
      </c>
      <c r="G6" s="10">
        <f t="shared" si="2"/>
        <v>84.23</v>
      </c>
      <c r="H6" s="8"/>
    </row>
    <row r="7" ht="25" customHeight="1" spans="1:8">
      <c r="A7" s="11"/>
      <c r="B7" s="8" t="s">
        <v>13</v>
      </c>
      <c r="C7" s="9">
        <v>81.76</v>
      </c>
      <c r="D7" s="9">
        <f t="shared" si="0"/>
        <v>40.88</v>
      </c>
      <c r="E7" s="9">
        <v>84.67</v>
      </c>
      <c r="F7" s="9">
        <f t="shared" si="1"/>
        <v>42.335</v>
      </c>
      <c r="G7" s="10">
        <f t="shared" si="2"/>
        <v>83.215</v>
      </c>
      <c r="H7" s="8"/>
    </row>
    <row r="8" ht="25" customHeight="1" spans="1:8">
      <c r="A8" s="11"/>
      <c r="B8" s="8" t="s">
        <v>14</v>
      </c>
      <c r="C8" s="9">
        <v>81.16</v>
      </c>
      <c r="D8" s="9">
        <f t="shared" si="0"/>
        <v>40.58</v>
      </c>
      <c r="E8" s="9">
        <v>85.15</v>
      </c>
      <c r="F8" s="9">
        <f t="shared" si="1"/>
        <v>42.575</v>
      </c>
      <c r="G8" s="10">
        <f t="shared" si="2"/>
        <v>83.155</v>
      </c>
      <c r="H8" s="8"/>
    </row>
    <row r="9" ht="25" customHeight="1" spans="1:8">
      <c r="A9" s="11"/>
      <c r="B9" s="8" t="s">
        <v>15</v>
      </c>
      <c r="C9" s="9">
        <v>81.56</v>
      </c>
      <c r="D9" s="9">
        <f t="shared" si="0"/>
        <v>40.78</v>
      </c>
      <c r="E9" s="12">
        <v>80.81</v>
      </c>
      <c r="F9" s="9">
        <f t="shared" si="1"/>
        <v>40.405</v>
      </c>
      <c r="G9" s="10">
        <f t="shared" si="2"/>
        <v>81.185</v>
      </c>
      <c r="H9" s="8"/>
    </row>
    <row r="10" ht="25" customHeight="1" spans="1:8">
      <c r="A10" s="11"/>
      <c r="B10" s="8" t="s">
        <v>16</v>
      </c>
      <c r="C10" s="9">
        <v>79.52</v>
      </c>
      <c r="D10" s="9">
        <f t="shared" si="0"/>
        <v>39.76</v>
      </c>
      <c r="E10" s="9">
        <v>82.64</v>
      </c>
      <c r="F10" s="9">
        <f t="shared" si="1"/>
        <v>41.32</v>
      </c>
      <c r="G10" s="10">
        <f t="shared" si="2"/>
        <v>81.08</v>
      </c>
      <c r="H10" s="8"/>
    </row>
    <row r="11" ht="25" customHeight="1" spans="1:8">
      <c r="A11" s="11"/>
      <c r="B11" s="8" t="s">
        <v>17</v>
      </c>
      <c r="C11" s="9">
        <v>77.68</v>
      </c>
      <c r="D11" s="9">
        <f t="shared" si="0"/>
        <v>38.84</v>
      </c>
      <c r="E11" s="12">
        <v>84.12</v>
      </c>
      <c r="F11" s="9">
        <f t="shared" si="1"/>
        <v>42.06</v>
      </c>
      <c r="G11" s="10">
        <f t="shared" si="2"/>
        <v>80.9</v>
      </c>
      <c r="H11" s="8"/>
    </row>
    <row r="12" ht="25" customHeight="1" spans="1:8">
      <c r="A12" s="11"/>
      <c r="B12" s="8" t="s">
        <v>18</v>
      </c>
      <c r="C12" s="9">
        <v>79.8</v>
      </c>
      <c r="D12" s="9">
        <f t="shared" si="0"/>
        <v>39.9</v>
      </c>
      <c r="E12" s="9">
        <v>80.66</v>
      </c>
      <c r="F12" s="9">
        <f t="shared" si="1"/>
        <v>40.33</v>
      </c>
      <c r="G12" s="10">
        <f t="shared" si="2"/>
        <v>80.23</v>
      </c>
      <c r="H12" s="8"/>
    </row>
    <row r="13" ht="25" customHeight="1" spans="1:8">
      <c r="A13" s="11"/>
      <c r="B13" s="8" t="s">
        <v>19</v>
      </c>
      <c r="C13" s="9">
        <v>80.56</v>
      </c>
      <c r="D13" s="9">
        <f t="shared" si="0"/>
        <v>40.28</v>
      </c>
      <c r="E13" s="9">
        <v>79.39</v>
      </c>
      <c r="F13" s="9">
        <f t="shared" si="1"/>
        <v>39.695</v>
      </c>
      <c r="G13" s="10">
        <f t="shared" si="2"/>
        <v>79.975</v>
      </c>
      <c r="H13" s="8"/>
    </row>
    <row r="14" ht="25" customHeight="1" spans="1:8">
      <c r="A14" s="13"/>
      <c r="B14" s="8" t="s">
        <v>20</v>
      </c>
      <c r="C14" s="9">
        <v>77.28</v>
      </c>
      <c r="D14" s="9">
        <f t="shared" si="0"/>
        <v>38.64</v>
      </c>
      <c r="E14" s="12">
        <v>80.7</v>
      </c>
      <c r="F14" s="9">
        <f t="shared" si="1"/>
        <v>40.35</v>
      </c>
      <c r="G14" s="10">
        <f t="shared" si="2"/>
        <v>78.99</v>
      </c>
      <c r="H14" s="8"/>
    </row>
    <row r="15" ht="25" customHeight="1" spans="1:8">
      <c r="A15" s="7" t="s">
        <v>21</v>
      </c>
      <c r="B15" s="8" t="s">
        <v>22</v>
      </c>
      <c r="C15" s="9">
        <v>90.0833333333333</v>
      </c>
      <c r="D15" s="9">
        <f t="shared" ref="D15:D37" si="3">C15/2</f>
        <v>45.0416666666667</v>
      </c>
      <c r="E15" s="12">
        <v>88.6</v>
      </c>
      <c r="F15" s="9">
        <f t="shared" ref="F15:F37" si="4">E15/2</f>
        <v>44.3</v>
      </c>
      <c r="G15" s="14">
        <f t="shared" ref="G15:G37" si="5">D15+F15</f>
        <v>89.3416666666666</v>
      </c>
      <c r="H15" s="8"/>
    </row>
    <row r="16" ht="25" customHeight="1" spans="1:8">
      <c r="A16" s="11"/>
      <c r="B16" s="8" t="s">
        <v>23</v>
      </c>
      <c r="C16" s="9">
        <v>85.1666666666667</v>
      </c>
      <c r="D16" s="9">
        <f t="shared" si="3"/>
        <v>42.5833333333333</v>
      </c>
      <c r="E16" s="9">
        <v>83</v>
      </c>
      <c r="F16" s="9">
        <f t="shared" si="4"/>
        <v>41.5</v>
      </c>
      <c r="G16" s="14">
        <f t="shared" si="5"/>
        <v>84.0833333333333</v>
      </c>
      <c r="H16" s="8"/>
    </row>
    <row r="17" ht="25" customHeight="1" spans="1:8">
      <c r="A17" s="11"/>
      <c r="B17" s="8" t="s">
        <v>24</v>
      </c>
      <c r="C17" s="9">
        <v>83.1666666666667</v>
      </c>
      <c r="D17" s="9">
        <f t="shared" si="3"/>
        <v>41.5833333333333</v>
      </c>
      <c r="E17" s="12">
        <v>82</v>
      </c>
      <c r="F17" s="9">
        <f t="shared" si="4"/>
        <v>41</v>
      </c>
      <c r="G17" s="14">
        <f t="shared" si="5"/>
        <v>82.5833333333333</v>
      </c>
      <c r="H17" s="8"/>
    </row>
    <row r="18" ht="25" customHeight="1" spans="1:8">
      <c r="A18" s="11"/>
      <c r="B18" s="8" t="s">
        <v>25</v>
      </c>
      <c r="C18" s="9">
        <v>76.1666666666667</v>
      </c>
      <c r="D18" s="9">
        <f t="shared" si="3"/>
        <v>38.0833333333333</v>
      </c>
      <c r="E18" s="12">
        <v>81.6</v>
      </c>
      <c r="F18" s="9">
        <f t="shared" si="4"/>
        <v>40.8</v>
      </c>
      <c r="G18" s="14">
        <f t="shared" si="5"/>
        <v>78.8833333333334</v>
      </c>
      <c r="H18" s="8"/>
    </row>
    <row r="19" ht="25" customHeight="1" spans="1:8">
      <c r="A19" s="11"/>
      <c r="B19" s="8" t="s">
        <v>26</v>
      </c>
      <c r="C19" s="9">
        <v>69.6666666666667</v>
      </c>
      <c r="D19" s="9">
        <f t="shared" si="3"/>
        <v>34.8333333333333</v>
      </c>
      <c r="E19" s="9">
        <v>82.2</v>
      </c>
      <c r="F19" s="9">
        <f t="shared" si="4"/>
        <v>41.1</v>
      </c>
      <c r="G19" s="14">
        <f t="shared" si="5"/>
        <v>75.9333333333334</v>
      </c>
      <c r="H19" s="8"/>
    </row>
    <row r="20" ht="25" customHeight="1" spans="1:8">
      <c r="A20" s="11"/>
      <c r="B20" s="8" t="s">
        <v>27</v>
      </c>
      <c r="C20" s="9">
        <v>66.6666666666667</v>
      </c>
      <c r="D20" s="9">
        <f t="shared" si="3"/>
        <v>33.3333333333333</v>
      </c>
      <c r="E20" s="12">
        <v>83.2</v>
      </c>
      <c r="F20" s="9">
        <f t="shared" si="4"/>
        <v>41.6</v>
      </c>
      <c r="G20" s="14">
        <f t="shared" si="5"/>
        <v>74.9333333333334</v>
      </c>
      <c r="H20" s="8"/>
    </row>
    <row r="21" ht="25" customHeight="1" spans="1:8">
      <c r="A21" s="11"/>
      <c r="B21" s="8" t="s">
        <v>28</v>
      </c>
      <c r="C21" s="9">
        <v>73.5</v>
      </c>
      <c r="D21" s="9">
        <f t="shared" si="3"/>
        <v>36.75</v>
      </c>
      <c r="E21" s="9">
        <v>74.8</v>
      </c>
      <c r="F21" s="9">
        <f t="shared" si="4"/>
        <v>37.4</v>
      </c>
      <c r="G21" s="14">
        <f t="shared" si="5"/>
        <v>74.15</v>
      </c>
      <c r="H21" s="8"/>
    </row>
    <row r="22" ht="25" customHeight="1" spans="1:8">
      <c r="A22" s="11"/>
      <c r="B22" s="8" t="s">
        <v>29</v>
      </c>
      <c r="C22" s="9">
        <v>72.5</v>
      </c>
      <c r="D22" s="9">
        <f t="shared" si="3"/>
        <v>36.25</v>
      </c>
      <c r="E22" s="12">
        <v>75.8</v>
      </c>
      <c r="F22" s="9">
        <f t="shared" si="4"/>
        <v>37.9</v>
      </c>
      <c r="G22" s="14">
        <f t="shared" si="5"/>
        <v>74.15</v>
      </c>
      <c r="H22" s="8"/>
    </row>
    <row r="23" ht="25" customHeight="1" spans="1:8">
      <c r="A23" s="11"/>
      <c r="B23" s="8" t="s">
        <v>30</v>
      </c>
      <c r="C23" s="9">
        <v>65.4166666666667</v>
      </c>
      <c r="D23" s="9">
        <f t="shared" si="3"/>
        <v>32.7083333333333</v>
      </c>
      <c r="E23" s="9">
        <v>81.4</v>
      </c>
      <c r="F23" s="9">
        <f t="shared" si="4"/>
        <v>40.7</v>
      </c>
      <c r="G23" s="14">
        <f t="shared" si="5"/>
        <v>73.4083333333334</v>
      </c>
      <c r="H23" s="8"/>
    </row>
    <row r="24" ht="25" customHeight="1" spans="1:8">
      <c r="A24" s="11"/>
      <c r="B24" s="8" t="s">
        <v>31</v>
      </c>
      <c r="C24" s="9">
        <v>61.8333333333333</v>
      </c>
      <c r="D24" s="9">
        <f t="shared" si="3"/>
        <v>30.9166666666667</v>
      </c>
      <c r="E24" s="9">
        <v>82.4</v>
      </c>
      <c r="F24" s="9">
        <f t="shared" si="4"/>
        <v>41.2</v>
      </c>
      <c r="G24" s="14">
        <f t="shared" si="5"/>
        <v>72.1166666666666</v>
      </c>
      <c r="H24" s="8"/>
    </row>
    <row r="25" ht="25" customHeight="1" spans="1:8">
      <c r="A25" s="11"/>
      <c r="B25" s="8" t="s">
        <v>32</v>
      </c>
      <c r="C25" s="9">
        <v>64.1666666666667</v>
      </c>
      <c r="D25" s="9">
        <f t="shared" si="3"/>
        <v>32.0833333333333</v>
      </c>
      <c r="E25" s="9">
        <v>79.6</v>
      </c>
      <c r="F25" s="9">
        <f t="shared" si="4"/>
        <v>39.8</v>
      </c>
      <c r="G25" s="14">
        <f t="shared" si="5"/>
        <v>71.8833333333334</v>
      </c>
      <c r="H25" s="8"/>
    </row>
    <row r="26" ht="25" customHeight="1" spans="1:8">
      <c r="A26" s="11"/>
      <c r="B26" s="8" t="s">
        <v>33</v>
      </c>
      <c r="C26" s="9">
        <v>67.1666666666667</v>
      </c>
      <c r="D26" s="9">
        <f t="shared" si="3"/>
        <v>33.5833333333333</v>
      </c>
      <c r="E26" s="9">
        <v>74.8</v>
      </c>
      <c r="F26" s="9">
        <f t="shared" si="4"/>
        <v>37.4</v>
      </c>
      <c r="G26" s="14">
        <f t="shared" si="5"/>
        <v>70.9833333333333</v>
      </c>
      <c r="H26" s="8"/>
    </row>
    <row r="27" ht="25" customHeight="1" spans="1:8">
      <c r="A27" s="11"/>
      <c r="B27" s="8" t="s">
        <v>34</v>
      </c>
      <c r="C27" s="9">
        <v>55.5833333333333</v>
      </c>
      <c r="D27" s="9">
        <f t="shared" si="3"/>
        <v>27.7916666666667</v>
      </c>
      <c r="E27" s="9">
        <v>79.4</v>
      </c>
      <c r="F27" s="9">
        <f t="shared" si="4"/>
        <v>39.7</v>
      </c>
      <c r="G27" s="14">
        <f t="shared" si="5"/>
        <v>67.4916666666666</v>
      </c>
      <c r="H27" s="8"/>
    </row>
    <row r="28" ht="25" customHeight="1" spans="1:8">
      <c r="A28" s="11"/>
      <c r="B28" s="8" t="s">
        <v>35</v>
      </c>
      <c r="C28" s="9">
        <v>63.1666666666667</v>
      </c>
      <c r="D28" s="9">
        <f t="shared" si="3"/>
        <v>31.5833333333333</v>
      </c>
      <c r="E28" s="9">
        <v>71.6</v>
      </c>
      <c r="F28" s="9">
        <f t="shared" si="4"/>
        <v>35.8</v>
      </c>
      <c r="G28" s="14">
        <f t="shared" si="5"/>
        <v>67.3833333333334</v>
      </c>
      <c r="H28" s="8"/>
    </row>
    <row r="29" ht="25" customHeight="1" spans="1:8">
      <c r="A29" s="11"/>
      <c r="B29" s="8" t="s">
        <v>36</v>
      </c>
      <c r="C29" s="9">
        <v>54.6666666666667</v>
      </c>
      <c r="D29" s="9">
        <f t="shared" si="3"/>
        <v>27.3333333333333</v>
      </c>
      <c r="E29" s="9">
        <v>80</v>
      </c>
      <c r="F29" s="9">
        <f t="shared" si="4"/>
        <v>40</v>
      </c>
      <c r="G29" s="14">
        <f t="shared" si="5"/>
        <v>67.3333333333333</v>
      </c>
      <c r="H29" s="8"/>
    </row>
    <row r="30" ht="25" customHeight="1" spans="1:8">
      <c r="A30" s="11"/>
      <c r="B30" s="8" t="s">
        <v>37</v>
      </c>
      <c r="C30" s="9">
        <v>54.25</v>
      </c>
      <c r="D30" s="9">
        <f t="shared" si="3"/>
        <v>27.125</v>
      </c>
      <c r="E30" s="9">
        <v>79</v>
      </c>
      <c r="F30" s="9">
        <f t="shared" si="4"/>
        <v>39.5</v>
      </c>
      <c r="G30" s="14">
        <f t="shared" si="5"/>
        <v>66.625</v>
      </c>
      <c r="H30" s="8"/>
    </row>
    <row r="31" ht="25" customHeight="1" spans="1:8">
      <c r="A31" s="11"/>
      <c r="B31" s="8" t="s">
        <v>38</v>
      </c>
      <c r="C31" s="9">
        <v>57.6666666666667</v>
      </c>
      <c r="D31" s="9">
        <f t="shared" si="3"/>
        <v>28.8333333333333</v>
      </c>
      <c r="E31" s="9">
        <v>75</v>
      </c>
      <c r="F31" s="9">
        <f t="shared" si="4"/>
        <v>37.5</v>
      </c>
      <c r="G31" s="14">
        <f t="shared" si="5"/>
        <v>66.3333333333333</v>
      </c>
      <c r="H31" s="8"/>
    </row>
    <row r="32" ht="25" customHeight="1" spans="1:8">
      <c r="A32" s="11"/>
      <c r="B32" s="8" t="s">
        <v>39</v>
      </c>
      <c r="C32" s="9">
        <v>59.3333333333333</v>
      </c>
      <c r="D32" s="9">
        <f t="shared" si="3"/>
        <v>29.6666666666667</v>
      </c>
      <c r="E32" s="9">
        <v>71</v>
      </c>
      <c r="F32" s="9">
        <f t="shared" si="4"/>
        <v>35.5</v>
      </c>
      <c r="G32" s="14">
        <f t="shared" si="5"/>
        <v>65.1666666666667</v>
      </c>
      <c r="H32" s="8"/>
    </row>
    <row r="33" ht="25" customHeight="1" spans="1:8">
      <c r="A33" s="11"/>
      <c r="B33" s="8" t="s">
        <v>40</v>
      </c>
      <c r="C33" s="9">
        <v>51.75</v>
      </c>
      <c r="D33" s="9">
        <f t="shared" si="3"/>
        <v>25.875</v>
      </c>
      <c r="E33" s="9">
        <v>72</v>
      </c>
      <c r="F33" s="9">
        <f t="shared" si="4"/>
        <v>36</v>
      </c>
      <c r="G33" s="14">
        <f t="shared" si="5"/>
        <v>61.875</v>
      </c>
      <c r="H33" s="8"/>
    </row>
    <row r="34" ht="25" customHeight="1" spans="1:8">
      <c r="A34" s="11"/>
      <c r="B34" s="8" t="s">
        <v>41</v>
      </c>
      <c r="C34" s="9">
        <v>44</v>
      </c>
      <c r="D34" s="9">
        <f t="shared" si="3"/>
        <v>22</v>
      </c>
      <c r="E34" s="9">
        <v>79.4</v>
      </c>
      <c r="F34" s="9">
        <f t="shared" si="4"/>
        <v>39.7</v>
      </c>
      <c r="G34" s="14">
        <f t="shared" si="5"/>
        <v>61.7</v>
      </c>
      <c r="H34" s="8"/>
    </row>
    <row r="35" ht="25" customHeight="1" spans="1:8">
      <c r="A35" s="11"/>
      <c r="B35" s="8" t="s">
        <v>42</v>
      </c>
      <c r="C35" s="9">
        <v>34.1666666666667</v>
      </c>
      <c r="D35" s="9">
        <f t="shared" si="3"/>
        <v>17.0833333333333</v>
      </c>
      <c r="E35" s="9">
        <v>72.6</v>
      </c>
      <c r="F35" s="9">
        <f t="shared" si="4"/>
        <v>36.3</v>
      </c>
      <c r="G35" s="14">
        <f t="shared" si="5"/>
        <v>53.3833333333333</v>
      </c>
      <c r="H35" s="8"/>
    </row>
    <row r="36" ht="25" customHeight="1" spans="1:8">
      <c r="A36" s="11"/>
      <c r="B36" s="8" t="s">
        <v>43</v>
      </c>
      <c r="C36" s="9">
        <v>38.75</v>
      </c>
      <c r="D36" s="9">
        <f t="shared" si="3"/>
        <v>19.375</v>
      </c>
      <c r="E36" s="9">
        <v>66.6</v>
      </c>
      <c r="F36" s="9">
        <f t="shared" si="4"/>
        <v>33.3</v>
      </c>
      <c r="G36" s="14">
        <f t="shared" si="5"/>
        <v>52.675</v>
      </c>
      <c r="H36" s="8"/>
    </row>
    <row r="37" ht="25" customHeight="1" spans="1:8">
      <c r="A37" s="11"/>
      <c r="B37" s="8" t="s">
        <v>44</v>
      </c>
      <c r="C37" s="9">
        <v>17.5</v>
      </c>
      <c r="D37" s="9">
        <f t="shared" si="3"/>
        <v>8.75</v>
      </c>
      <c r="E37" s="9">
        <v>0</v>
      </c>
      <c r="F37" s="9">
        <f t="shared" si="4"/>
        <v>0</v>
      </c>
      <c r="G37" s="14">
        <f t="shared" si="5"/>
        <v>8.75</v>
      </c>
      <c r="H37" s="8"/>
    </row>
    <row r="38" ht="25" customHeight="1" spans="1:8">
      <c r="A38" s="13"/>
      <c r="B38" s="8" t="s">
        <v>45</v>
      </c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8" t="s">
        <v>46</v>
      </c>
    </row>
    <row r="39" s="1" customFormat="1" ht="25" customHeight="1" spans="1:8">
      <c r="A39" s="15" t="s">
        <v>47</v>
      </c>
      <c r="B39" s="8" t="s">
        <v>48</v>
      </c>
      <c r="C39" s="9">
        <v>6</v>
      </c>
      <c r="D39" s="9">
        <f>6*0.5</f>
        <v>3</v>
      </c>
      <c r="E39" s="9">
        <v>59.47</v>
      </c>
      <c r="F39" s="9">
        <f>E39*0.5</f>
        <v>29.735</v>
      </c>
      <c r="G39" s="10">
        <f>D39+F39</f>
        <v>32.735</v>
      </c>
      <c r="H39" s="8"/>
    </row>
    <row r="40" s="1" customFormat="1" ht="25" customHeight="1" spans="1:8">
      <c r="A40" s="16"/>
      <c r="B40" s="8" t="s">
        <v>49</v>
      </c>
      <c r="C40" s="9">
        <v>0</v>
      </c>
      <c r="D40" s="9">
        <v>0</v>
      </c>
      <c r="E40" s="9">
        <v>0</v>
      </c>
      <c r="F40" s="9">
        <v>0</v>
      </c>
      <c r="G40" s="9">
        <v>0</v>
      </c>
      <c r="H40" s="8" t="s">
        <v>46</v>
      </c>
    </row>
  </sheetData>
  <sortState ref="A5:H27">
    <sortCondition ref="G5:G27" descending="1"/>
  </sortState>
  <mergeCells count="10">
    <mergeCell ref="A2:H2"/>
    <mergeCell ref="C3:D3"/>
    <mergeCell ref="E3:F3"/>
    <mergeCell ref="A3:A4"/>
    <mergeCell ref="A5:A14"/>
    <mergeCell ref="A15:A38"/>
    <mergeCell ref="A39:A40"/>
    <mergeCell ref="B3:B4"/>
    <mergeCell ref="G3:G4"/>
    <mergeCell ref="H3:H4"/>
  </mergeCells>
  <printOptions horizontalCentered="1" vertic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人事处-公共账号</dc:creator>
  <cp:lastModifiedBy>Felix Xu </cp:lastModifiedBy>
  <dcterms:created xsi:type="dcterms:W3CDTF">2024-11-23T06:16:00Z</dcterms:created>
  <dcterms:modified xsi:type="dcterms:W3CDTF">2024-11-23T09:06:50Z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275A78CAF05C4175AF89D4F1E26505B1_13</vt:lpwstr>
  </property>
  <property fmtid="{D5CDD505-2E9C-101B-9397-08002B2CF9AE}" pid="3" name="KSOProductBuildVer">
    <vt:lpwstr>2052-12.1.0.18912</vt:lpwstr>
  </property>
</Properties>
</file>